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kumentumok\2018\2018. évi költségvetés\2018 évi költségvetés tervezet\rendelet mell\"/>
    </mc:Choice>
  </mc:AlternateContent>
  <bookViews>
    <workbookView xWindow="0" yWindow="0" windowWidth="38400" windowHeight="12210"/>
  </bookViews>
  <sheets>
    <sheet name=" hitelképesség" sheetId="1" r:id="rId1"/>
    <sheet name="Munka1" sheetId="2" r:id="rId2"/>
  </sheets>
  <calcPr calcId="162913" iterateDelta="1E-4"/>
</workbook>
</file>

<file path=xl/calcChain.xml><?xml version="1.0" encoding="utf-8"?>
<calcChain xmlns="http://schemas.openxmlformats.org/spreadsheetml/2006/main">
  <c r="D27" i="1" l="1"/>
  <c r="C27" i="1"/>
  <c r="D17" i="1"/>
  <c r="D16" i="1" s="1"/>
  <c r="C17" i="1"/>
  <c r="C16" i="1" s="1"/>
  <c r="D14" i="1"/>
  <c r="D15" i="1" s="1"/>
  <c r="C14" i="1"/>
  <c r="C15" i="1" s="1"/>
  <c r="E17" i="1"/>
  <c r="E16" i="1" s="1"/>
  <c r="E35" i="1" s="1"/>
  <c r="E27" i="1"/>
  <c r="E14" i="1"/>
  <c r="E15" i="1" s="1"/>
  <c r="C35" i="1" l="1"/>
  <c r="C36" i="1" s="1"/>
  <c r="D35" i="1"/>
  <c r="E36" i="1"/>
  <c r="D36" i="1"/>
</calcChain>
</file>

<file path=xl/sharedStrings.xml><?xml version="1.0" encoding="utf-8"?>
<sst xmlns="http://schemas.openxmlformats.org/spreadsheetml/2006/main" count="66" uniqueCount="59">
  <si>
    <t>Helyi adók</t>
  </si>
  <si>
    <t>ezer Ft-ban</t>
  </si>
  <si>
    <t>11. sz. melléklet</t>
  </si>
  <si>
    <t>Kezességvállalással kapcsolatos megtérülés</t>
  </si>
  <si>
    <t>Abony Város Önkormányzat</t>
  </si>
  <si>
    <t>A Stabilitási tv. 3.§ (1) bekezdése szerinti adósságot keletkeztető ügyletek és a kezességvállalásokból fennálló kötelezettségek a költségvetési évet követő három évre várható összegéről</t>
  </si>
  <si>
    <t>Sorszám</t>
  </si>
  <si>
    <t>Megnevezés</t>
  </si>
  <si>
    <t>01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</si>
  <si>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</si>
  <si>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</si>
  <si>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</si>
  <si>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</si>
  <si>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</si>
  <si>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</si>
  <si>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</si>
  <si>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</si>
  <si>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</si>
  <si>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</si>
  <si>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</si>
  <si>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</si>
  <si>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</si>
  <si>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</si>
  <si>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</si>
  <si>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</si>
  <si>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</si>
  <si>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</si>
  <si>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</si>
  <si>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</si>
  <si>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</si>
  <si>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</si>
  <si>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</si>
  <si>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</si>
  <si>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</si>
  <si>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</si>
  <si>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</si>
  <si>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</si>
  <si>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</si>
  <si>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</si>
  <si>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</si>
  <si>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</si>
  <si>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</si>
  <si>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</si>
  <si>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</si>
  <si>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</si>
  <si>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</si>
  <si>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</si>
  <si>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</si>
  <si>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</si>
  <si>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</si>
  <si>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</si>
  <si>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</si>
  <si>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</si>
  <si>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 xml:space="preserve">   ÖKIF hitel</t>
  </si>
  <si>
    <t xml:space="preserve">   Raiffeisen Bank Pálinkás világításkorszerűsítés</t>
  </si>
  <si>
    <t>Hitelviszonyt megtestesítő értékpapír (kötvény)</t>
  </si>
  <si>
    <t>2019. terv</t>
  </si>
  <si>
    <t>2018. tény</t>
  </si>
  <si>
    <t>2020.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</si>
</sst>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2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2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/>
    <xf numFmtId="3" fontId="6" fillId="0" borderId="3" xfId="0" applyNumberFormat="1" applyFont="1" applyBorder="1"/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3" fontId="6" fillId="0" borderId="12" xfId="0" applyNumberFormat="1" applyFont="1" applyBorder="1"/>
    <xf numFmtId="3" fontId="6" fillId="0" borderId="13" xfId="0" applyNumberFormat="1" applyFont="1" applyBorder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</cellXfs>
  <cellStyles count="3">
    <cellStyle name="Normál" xfId="0" builtinId="0"/>
    <cellStyle name="Normál_1 számú melléklet" xfId="1"/>
    <cellStyle name="Normál_következő éveket terhelő200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Normal="100" zoomScaleSheetLayoutView="100" workbookViewId="0">
      <selection activeCell="I16" sqref="I16"/>
    </sheetView>
  </sheetViews>
  <sheetFormatPr defaultRowHeight="12.75" x14ac:dyDescent="0.2"/>
  <cols>
    <col min="1" max="1" width="7.85546875" style="1" customWidth="1"/>
    <col min="2" max="2" width="62.85546875" style="3" customWidth="1"/>
    <col min="3" max="4" width="9.140625" customWidth="1"/>
    <col min="5" max="5" width="9.42578125" customWidth="1"/>
  </cols>
  <sheetData>
    <row r="1" spans="1:5" x14ac:dyDescent="0.2">
      <c r="E1" s="5" t="s">
        <v>2</v>
      </c>
    </row>
    <row r="2" spans="1:5" ht="14.25" customHeight="1" x14ac:dyDescent="0.2">
      <c r="A2" s="36" t="s">
        <v>4</v>
      </c>
      <c r="B2" s="36"/>
      <c r="C2" s="36"/>
      <c r="D2" s="36"/>
    </row>
    <row r="3" spans="1:5" ht="48" customHeight="1" x14ac:dyDescent="0.2">
      <c r="A3" s="37" t="s">
        <v>5</v>
      </c>
      <c r="B3" s="37"/>
      <c r="C3" s="37"/>
      <c r="D3" s="37"/>
    </row>
    <row r="4" spans="1:5" ht="18" x14ac:dyDescent="0.25">
      <c r="B4" s="2"/>
    </row>
    <row r="5" spans="1:5" ht="13.5" thickBot="1" x14ac:dyDescent="0.25">
      <c r="E5" s="4" t="s">
        <v>1</v>
      </c>
    </row>
    <row r="6" spans="1:5" ht="12.75" customHeight="1" thickBot="1" x14ac:dyDescent="0.25">
      <c r="A6" s="16" t="s">
        <v>6</v>
      </c>
      <c r="B6" s="17" t="s">
        <v>7</v>
      </c>
      <c r="C6" s="18" t="s">
        <v>57</v>
      </c>
      <c r="D6" s="19" t="s">
        <v>56</v>
      </c>
      <c r="E6" s="19" t="s">
        <v>58</v>
      </c>
    </row>
    <row r="7" spans="1:5" x14ac:dyDescent="0.2">
      <c r="A7" s="12" t="s">
        <v>8</v>
      </c>
      <c r="B7" s="13" t="s">
        <v>0</v>
      </c>
      <c r="C7" s="14">
        <v>315154</v>
      </c>
      <c r="D7" s="15">
        <v>320000</v>
      </c>
      <c r="E7" s="15">
        <v>320000</v>
      </c>
    </row>
    <row r="8" spans="1:5" x14ac:dyDescent="0.2">
      <c r="A8" s="6" t="s">
        <v>9</v>
      </c>
      <c r="B8" s="7" t="s">
        <v>10</v>
      </c>
      <c r="C8" s="8"/>
      <c r="D8" s="9"/>
      <c r="E8" s="9"/>
    </row>
    <row r="9" spans="1:5" x14ac:dyDescent="0.2">
      <c r="A9" s="6" t="s">
        <v>11</v>
      </c>
      <c r="B9" s="7" t="s">
        <v>12</v>
      </c>
      <c r="C9" s="8">
        <v>0</v>
      </c>
      <c r="D9" s="9">
        <v>0</v>
      </c>
      <c r="E9" s="9">
        <v>0</v>
      </c>
    </row>
    <row r="10" spans="1:5" ht="25.5" x14ac:dyDescent="0.2">
      <c r="A10" s="6" t="s">
        <v>13</v>
      </c>
      <c r="B10" s="7" t="s">
        <v>14</v>
      </c>
      <c r="C10" s="8"/>
      <c r="D10" s="9">
        <v>0</v>
      </c>
      <c r="E10" s="9">
        <v>0</v>
      </c>
    </row>
    <row r="11" spans="1:5" x14ac:dyDescent="0.2">
      <c r="A11" s="6" t="s">
        <v>15</v>
      </c>
      <c r="B11" s="7" t="s">
        <v>16</v>
      </c>
      <c r="C11" s="8"/>
      <c r="D11" s="9"/>
      <c r="E11" s="9"/>
    </row>
    <row r="12" spans="1:5" x14ac:dyDescent="0.2">
      <c r="A12" s="6" t="s">
        <v>17</v>
      </c>
      <c r="B12" s="7" t="s">
        <v>18</v>
      </c>
      <c r="C12" s="8"/>
      <c r="D12" s="9"/>
      <c r="E12" s="9"/>
    </row>
    <row r="13" spans="1:5" ht="13.5" thickBot="1" x14ac:dyDescent="0.25">
      <c r="A13" s="24" t="s">
        <v>19</v>
      </c>
      <c r="B13" s="25" t="s">
        <v>3</v>
      </c>
      <c r="C13" s="26"/>
      <c r="D13" s="27"/>
      <c r="E13" s="27"/>
    </row>
    <row r="14" spans="1:5" ht="13.5" thickBot="1" x14ac:dyDescent="0.25">
      <c r="A14" s="28" t="s">
        <v>20</v>
      </c>
      <c r="B14" s="29" t="s">
        <v>21</v>
      </c>
      <c r="C14" s="30">
        <f>SUM(C7:C13)</f>
        <v>315154</v>
      </c>
      <c r="D14" s="31">
        <f>SUM(D7:D13)</f>
        <v>320000</v>
      </c>
      <c r="E14" s="31">
        <f>SUM(E7:E13)</f>
        <v>320000</v>
      </c>
    </row>
    <row r="15" spans="1:5" ht="13.5" thickBot="1" x14ac:dyDescent="0.25">
      <c r="A15" s="20" t="s">
        <v>22</v>
      </c>
      <c r="B15" s="21" t="s">
        <v>23</v>
      </c>
      <c r="C15" s="22">
        <f>C14*0.5</f>
        <v>157577</v>
      </c>
      <c r="D15" s="23">
        <f>D14*0.5</f>
        <v>160000</v>
      </c>
      <c r="E15" s="23">
        <f>E14*0.5</f>
        <v>160000</v>
      </c>
    </row>
    <row r="16" spans="1:5" ht="26.25" thickBot="1" x14ac:dyDescent="0.25">
      <c r="A16" s="28" t="s">
        <v>24</v>
      </c>
      <c r="B16" s="29" t="s">
        <v>25</v>
      </c>
      <c r="C16" s="30">
        <f>C17+C21+C22+C23+C24+C25+C26</f>
        <v>0</v>
      </c>
      <c r="D16" s="31">
        <f>D17+D21+D22+D23+D24+D25+D26</f>
        <v>0</v>
      </c>
      <c r="E16" s="31">
        <f>E17+E21+E22+E23+E24+E25+E26</f>
        <v>0</v>
      </c>
    </row>
    <row r="17" spans="1:5" x14ac:dyDescent="0.2">
      <c r="A17" s="12" t="s">
        <v>26</v>
      </c>
      <c r="B17" s="13" t="s">
        <v>27</v>
      </c>
      <c r="C17" s="14">
        <f>SUM(C18:C20)</f>
        <v>0</v>
      </c>
      <c r="D17" s="15">
        <f>SUM(D18:D20)</f>
        <v>0</v>
      </c>
      <c r="E17" s="15">
        <f>SUM(E18:E20)</f>
        <v>0</v>
      </c>
    </row>
    <row r="18" spans="1:5" hidden="1" x14ac:dyDescent="0.2">
      <c r="A18" s="10"/>
      <c r="B18" s="11" t="s">
        <v>53</v>
      </c>
      <c r="C18" s="8"/>
      <c r="D18" s="9"/>
      <c r="E18" s="9"/>
    </row>
    <row r="19" spans="1:5" hidden="1" x14ac:dyDescent="0.2">
      <c r="A19" s="10"/>
      <c r="B19" s="11" t="s">
        <v>53</v>
      </c>
      <c r="C19" s="8"/>
      <c r="D19" s="9"/>
      <c r="E19" s="9"/>
    </row>
    <row r="20" spans="1:5" hidden="1" x14ac:dyDescent="0.2">
      <c r="A20" s="10"/>
      <c r="B20" s="11" t="s">
        <v>54</v>
      </c>
      <c r="C20" s="8"/>
      <c r="D20" s="9"/>
      <c r="E20" s="9"/>
    </row>
    <row r="21" spans="1:5" x14ac:dyDescent="0.2">
      <c r="A21" s="6" t="s">
        <v>28</v>
      </c>
      <c r="B21" s="7" t="s">
        <v>29</v>
      </c>
      <c r="C21" s="8"/>
      <c r="D21" s="9"/>
      <c r="E21" s="9"/>
    </row>
    <row r="22" spans="1:5" x14ac:dyDescent="0.2">
      <c r="A22" s="6" t="s">
        <v>30</v>
      </c>
      <c r="B22" s="7" t="s">
        <v>55</v>
      </c>
      <c r="C22" s="8"/>
      <c r="D22" s="9"/>
      <c r="E22" s="9"/>
    </row>
    <row r="23" spans="1:5" x14ac:dyDescent="0.2">
      <c r="A23" s="6" t="s">
        <v>32</v>
      </c>
      <c r="B23" s="7" t="s">
        <v>33</v>
      </c>
      <c r="C23" s="8"/>
      <c r="D23" s="9"/>
      <c r="E23" s="9"/>
    </row>
    <row r="24" spans="1:5" x14ac:dyDescent="0.2">
      <c r="A24" s="6" t="s">
        <v>34</v>
      </c>
      <c r="B24" s="7" t="s">
        <v>35</v>
      </c>
      <c r="C24" s="8"/>
      <c r="D24" s="9"/>
      <c r="E24" s="9"/>
    </row>
    <row r="25" spans="1:5" x14ac:dyDescent="0.2">
      <c r="A25" s="6" t="s">
        <v>36</v>
      </c>
      <c r="B25" s="7" t="s">
        <v>37</v>
      </c>
      <c r="C25" s="8"/>
      <c r="D25" s="9"/>
      <c r="E25" s="9"/>
    </row>
    <row r="26" spans="1:5" ht="13.5" thickBot="1" x14ac:dyDescent="0.25">
      <c r="A26" s="24" t="s">
        <v>38</v>
      </c>
      <c r="B26" s="25" t="s">
        <v>39</v>
      </c>
      <c r="C26" s="26"/>
      <c r="D26" s="27"/>
      <c r="E26" s="27"/>
    </row>
    <row r="27" spans="1:5" ht="26.25" thickBot="1" x14ac:dyDescent="0.25">
      <c r="A27" s="28" t="s">
        <v>40</v>
      </c>
      <c r="B27" s="29" t="s">
        <v>41</v>
      </c>
      <c r="C27" s="30">
        <f>SUM(C28:C34)</f>
        <v>0</v>
      </c>
      <c r="D27" s="31">
        <f>SUM(D28:D34)</f>
        <v>0</v>
      </c>
      <c r="E27" s="31">
        <f>SUM(E28:E34)</f>
        <v>0</v>
      </c>
    </row>
    <row r="28" spans="1:5" x14ac:dyDescent="0.2">
      <c r="A28" s="12" t="s">
        <v>42</v>
      </c>
      <c r="B28" s="13" t="s">
        <v>27</v>
      </c>
      <c r="C28" s="14"/>
      <c r="D28" s="15"/>
      <c r="E28" s="15"/>
    </row>
    <row r="29" spans="1:5" x14ac:dyDescent="0.2">
      <c r="A29" s="6" t="s">
        <v>43</v>
      </c>
      <c r="B29" s="7" t="s">
        <v>29</v>
      </c>
      <c r="C29" s="8"/>
      <c r="D29" s="9"/>
      <c r="E29" s="9"/>
    </row>
    <row r="30" spans="1:5" x14ac:dyDescent="0.2">
      <c r="A30" s="6" t="s">
        <v>44</v>
      </c>
      <c r="B30" s="7" t="s">
        <v>31</v>
      </c>
      <c r="C30" s="8"/>
      <c r="D30" s="9"/>
      <c r="E30" s="9"/>
    </row>
    <row r="31" spans="1:5" x14ac:dyDescent="0.2">
      <c r="A31" s="6" t="s">
        <v>45</v>
      </c>
      <c r="B31" s="7" t="s">
        <v>33</v>
      </c>
      <c r="C31" s="8"/>
      <c r="D31" s="9"/>
      <c r="E31" s="9"/>
    </row>
    <row r="32" spans="1:5" x14ac:dyDescent="0.2">
      <c r="A32" s="6" t="s">
        <v>46</v>
      </c>
      <c r="B32" s="7" t="s">
        <v>35</v>
      </c>
      <c r="C32" s="8"/>
      <c r="D32" s="9"/>
      <c r="E32" s="9"/>
    </row>
    <row r="33" spans="1:5" x14ac:dyDescent="0.2">
      <c r="A33" s="6" t="s">
        <v>47</v>
      </c>
      <c r="B33" s="7" t="s">
        <v>37</v>
      </c>
      <c r="C33" s="8"/>
      <c r="D33" s="9"/>
      <c r="E33" s="9"/>
    </row>
    <row r="34" spans="1:5" ht="13.5" thickBot="1" x14ac:dyDescent="0.25">
      <c r="A34" s="24" t="s">
        <v>48</v>
      </c>
      <c r="B34" s="25" t="s">
        <v>39</v>
      </c>
      <c r="C34" s="26"/>
      <c r="D34" s="27"/>
      <c r="E34" s="27"/>
    </row>
    <row r="35" spans="1:5" ht="13.5" thickBot="1" x14ac:dyDescent="0.25">
      <c r="A35" s="20" t="s">
        <v>49</v>
      </c>
      <c r="B35" s="21" t="s">
        <v>50</v>
      </c>
      <c r="C35" s="22">
        <f>C16+C27</f>
        <v>0</v>
      </c>
      <c r="D35" s="23">
        <f>D16+D27</f>
        <v>0</v>
      </c>
      <c r="E35" s="23">
        <f>E16+E27</f>
        <v>0</v>
      </c>
    </row>
    <row r="36" spans="1:5" ht="13.5" thickBot="1" x14ac:dyDescent="0.25">
      <c r="A36" s="32" t="s">
        <v>51</v>
      </c>
      <c r="B36" s="33" t="s">
        <v>52</v>
      </c>
      <c r="C36" s="34">
        <f>C15-C35</f>
        <v>157577</v>
      </c>
      <c r="D36" s="35">
        <f>D15-D35</f>
        <v>160000</v>
      </c>
      <c r="E36" s="35">
        <f>E15-E35</f>
        <v>160000</v>
      </c>
    </row>
  </sheetData>
  <mergeCells count="2">
    <mergeCell ref="A2:D2"/>
    <mergeCell ref="A3:D3"/>
  </mergeCells>
  <phoneticPr fontId="3" type="noConversion"/>
  <printOptions horizontalCentered="1"/>
  <pageMargins left="0.17" right="0.18" top="0.61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hitelképesség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user</cp:lastModifiedBy>
  <cp:lastPrinted>2014-02-14T12:57:23Z</cp:lastPrinted>
  <dcterms:created xsi:type="dcterms:W3CDTF">2008-08-06T09:27:04Z</dcterms:created>
  <dcterms:modified xsi:type="dcterms:W3CDTF">2018-02-05T12:31:07Z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2104278406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